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85" yWindow="-15" windowWidth="20730" windowHeight="10155"/>
  </bookViews>
  <sheets>
    <sheet name="Sheet1" sheetId="1" r:id="rId1"/>
  </sheets>
  <definedNames>
    <definedName name="_xlnm._FilterDatabase" localSheetId="0" hidden="1">Sheet1!$A$1:$I$36</definedName>
    <definedName name="_xlnm.Print_Area" localSheetId="0">Sheet1!$A$1:$I$36</definedName>
  </definedNames>
  <calcPr calcId="145621"/>
</workbook>
</file>

<file path=xl/calcChain.xml><?xml version="1.0" encoding="utf-8"?>
<calcChain xmlns="http://schemas.openxmlformats.org/spreadsheetml/2006/main">
  <c r="J3" i="1" l="1"/>
  <c r="J5" i="1"/>
  <c r="J11" i="1"/>
  <c r="J14" i="1"/>
  <c r="J17" i="1"/>
  <c r="J19" i="1"/>
  <c r="J20" i="1"/>
  <c r="J21" i="1"/>
  <c r="J22" i="1"/>
  <c r="J23" i="1"/>
  <c r="I36" i="1"/>
  <c r="J36" i="1"/>
</calcChain>
</file>

<file path=xl/sharedStrings.xml><?xml version="1.0" encoding="utf-8"?>
<sst xmlns="http://schemas.openxmlformats.org/spreadsheetml/2006/main" count="213" uniqueCount="104">
  <si>
    <t>COLLECTION</t>
  </si>
  <si>
    <t>Material</t>
  </si>
  <si>
    <t>Material Description</t>
  </si>
  <si>
    <t>Range Quality</t>
  </si>
  <si>
    <t>MSRP</t>
  </si>
  <si>
    <t>UNITS</t>
  </si>
  <si>
    <t>Product Type</t>
  </si>
  <si>
    <t>SATCHEL</t>
  </si>
  <si>
    <t>CR0SS BODY</t>
  </si>
  <si>
    <t>ELM</t>
  </si>
  <si>
    <t>BLACK</t>
  </si>
  <si>
    <t>TOBACCO</t>
  </si>
  <si>
    <t>GRAIN PVC</t>
  </si>
  <si>
    <t>GRAIN PVC/GRAIN PVC</t>
  </si>
  <si>
    <t>TOTE</t>
  </si>
  <si>
    <t>GRAIN PVC/GRAIN PVC/GRAIN PVC</t>
  </si>
  <si>
    <t>MEDLEY UP</t>
  </si>
  <si>
    <t>60438193-169</t>
  </si>
  <si>
    <t>BLACK/BLACK/ BLACK/ BLACK</t>
  </si>
  <si>
    <t>GRAIN PVC/OP KING OF NOBLE SNAKE PVC/OP NEW C</t>
  </si>
  <si>
    <t>HOBO</t>
  </si>
  <si>
    <t>60438195-169</t>
  </si>
  <si>
    <t>GRAIN PVC/GRAIN PVC/GRAIN PVC/GRAIN PVC</t>
  </si>
  <si>
    <t>CITY MEETS COUNTRY</t>
  </si>
  <si>
    <t>60438070-169</t>
  </si>
  <si>
    <t>GRAIN PVC/OP SUEDE</t>
  </si>
  <si>
    <t>60438070-P34</t>
  </si>
  <si>
    <t>60440628-760</t>
  </si>
  <si>
    <t>OP NEW CROCO</t>
  </si>
  <si>
    <t>60440628-7LP</t>
  </si>
  <si>
    <t>NEW MAUVE</t>
  </si>
  <si>
    <t>DARK CAMEL/BLACK</t>
  </si>
  <si>
    <t>KENZIE</t>
  </si>
  <si>
    <t>60453000-5VM</t>
  </si>
  <si>
    <t xml:space="preserve">BLACK/TOASTED OAT/TOBACCO </t>
  </si>
  <si>
    <t>60453001-P34</t>
  </si>
  <si>
    <t>KENZEE SATCHE LG - TOBACCO MM</t>
  </si>
  <si>
    <t>MESSENGER</t>
  </si>
  <si>
    <t>STUDDED STAR</t>
  </si>
  <si>
    <t>60443461-P34</t>
  </si>
  <si>
    <t>STUDDED STAR CROSSB SM - TOBACCO/TO MM</t>
  </si>
  <si>
    <t>MINI PEBBLE PVC/OP SUEDE</t>
  </si>
  <si>
    <t>TASSEL FUN</t>
  </si>
  <si>
    <t>60443464-0GV</t>
  </si>
  <si>
    <t>60443464-169</t>
  </si>
  <si>
    <t>BLACK/BLACK</t>
  </si>
  <si>
    <t>60443464-C07</t>
  </si>
  <si>
    <t>ARMY GREEN/BLACK</t>
  </si>
  <si>
    <t>60443464-P34</t>
  </si>
  <si>
    <t xml:space="preserve">TOBACCO/SABLE </t>
  </si>
  <si>
    <t>MINI PEBBLE PVC/MINI PEBBLE PVC</t>
  </si>
  <si>
    <t>THOSE POCKETS</t>
  </si>
  <si>
    <t>60443756-P34</t>
  </si>
  <si>
    <t xml:space="preserve">TOBACCO /MILK/SABLE </t>
  </si>
  <si>
    <t>60445118-169</t>
  </si>
  <si>
    <t>BLACK/TOASTED OAT/DARK CAMEL</t>
  </si>
  <si>
    <t>60445118-I09</t>
  </si>
  <si>
    <t>WHEAT /TOFFEE/SHIMMER SILVER</t>
  </si>
  <si>
    <t>ALBY</t>
  </si>
  <si>
    <t>60444871-F50</t>
  </si>
  <si>
    <t xml:space="preserve">RUSSET /RUSSET </t>
  </si>
  <si>
    <t>OP NEW CROCO/OP SUEDE/GRAIN PVC</t>
  </si>
  <si>
    <t>60444871-P34</t>
  </si>
  <si>
    <t>TOBACCO/TOBACCO</t>
  </si>
  <si>
    <t>PATCH SPLIT</t>
  </si>
  <si>
    <t>60445032-F50</t>
  </si>
  <si>
    <t>BLACK /RUSSET/BLUSH/MILK</t>
  </si>
  <si>
    <t>SONG BIRD</t>
  </si>
  <si>
    <t>60445897-169</t>
  </si>
  <si>
    <t>MINI PEBBLE PVC/OP SUEDE/OP NEW CROCO</t>
  </si>
  <si>
    <t>60445898-329</t>
  </si>
  <si>
    <t>ELM/BLACK</t>
  </si>
  <si>
    <t>MINI PBL PVC/MINI PBL PVC/MINI PBL PVC/MINI P</t>
  </si>
  <si>
    <t>60445899-169</t>
  </si>
  <si>
    <t>OP SUEDE/MINI PEBBLE PVC</t>
  </si>
  <si>
    <t>60445899-P34</t>
  </si>
  <si>
    <t>60445902-169</t>
  </si>
  <si>
    <t>60445902-9TV</t>
  </si>
  <si>
    <t>BLACK/MILK</t>
  </si>
  <si>
    <t>60446864-C07</t>
  </si>
  <si>
    <t>SONG BIRD CROSSB SM - ARMY GR/AR MM</t>
  </si>
  <si>
    <t>OP SUEDE/SOFT CALF PVC</t>
  </si>
  <si>
    <t>MINI PEBBLE PVC</t>
  </si>
  <si>
    <t>IN THE WEST</t>
  </si>
  <si>
    <t>60447160-169</t>
  </si>
  <si>
    <t>BLACK/BLACK/ BLACK</t>
  </si>
  <si>
    <t>MINI PEBBLE PVC/OP SUEDE/OP FAUX CALF SKIN PU</t>
  </si>
  <si>
    <t>GEO BLOCK</t>
  </si>
  <si>
    <t>60448340-0GV</t>
  </si>
  <si>
    <t>60448340-5VM</t>
  </si>
  <si>
    <t>BLACK/TOASTED OAT</t>
  </si>
  <si>
    <t>60448340-760</t>
  </si>
  <si>
    <t>VERONA</t>
  </si>
  <si>
    <t>60452341-169</t>
  </si>
  <si>
    <t>60452341-760</t>
  </si>
  <si>
    <t>60452341-C48</t>
  </si>
  <si>
    <t>NATURAL</t>
  </si>
  <si>
    <t>60452341-P34</t>
  </si>
  <si>
    <t>SMALL</t>
  </si>
  <si>
    <t>HB</t>
  </si>
  <si>
    <t>LG</t>
  </si>
  <si>
    <t>MED</t>
  </si>
  <si>
    <t>SIZE</t>
  </si>
  <si>
    <t>1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</si>
</sst>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3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304800</xdr:rowOff>
    </xdr:from>
    <xdr:to>
      <xdr:col>0</xdr:col>
      <xdr:colOff>1000125</xdr:colOff>
      <xdr:row>6</xdr:row>
      <xdr:rowOff>0</xdr:rowOff>
    </xdr:to>
    <xdr:pic>
      <xdr:nvPicPr>
        <xdr:cNvPr id="1025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390650"/>
          <a:ext cx="942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10</xdr:row>
      <xdr:rowOff>47625</xdr:rowOff>
    </xdr:from>
    <xdr:to>
      <xdr:col>0</xdr:col>
      <xdr:colOff>904875</xdr:colOff>
      <xdr:row>10</xdr:row>
      <xdr:rowOff>809625</xdr:rowOff>
    </xdr:to>
    <xdr:pic>
      <xdr:nvPicPr>
        <xdr:cNvPr id="102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8988"/>
        <a:stretch>
          <a:fillRect/>
        </a:stretch>
      </xdr:blipFill>
      <xdr:spPr bwMode="auto">
        <a:xfrm>
          <a:off x="209550" y="3343275"/>
          <a:ext cx="6953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15</xdr:row>
      <xdr:rowOff>85725</xdr:rowOff>
    </xdr:from>
    <xdr:to>
      <xdr:col>0</xdr:col>
      <xdr:colOff>1038225</xdr:colOff>
      <xdr:row>16</xdr:row>
      <xdr:rowOff>0</xdr:rowOff>
    </xdr:to>
    <xdr:pic>
      <xdr:nvPicPr>
        <xdr:cNvPr id="1027" name="Picture 2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10152"/>
        <a:stretch>
          <a:fillRect/>
        </a:stretch>
      </xdr:blipFill>
      <xdr:spPr bwMode="auto">
        <a:xfrm>
          <a:off x="85725" y="7400925"/>
          <a:ext cx="9525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</xdr:row>
      <xdr:rowOff>104775</xdr:rowOff>
    </xdr:from>
    <xdr:to>
      <xdr:col>0</xdr:col>
      <xdr:colOff>1019175</xdr:colOff>
      <xdr:row>12</xdr:row>
      <xdr:rowOff>457200</xdr:rowOff>
    </xdr:to>
    <xdr:pic>
      <xdr:nvPicPr>
        <xdr:cNvPr id="1028" name="Picture 2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7938"/>
        <a:stretch>
          <a:fillRect/>
        </a:stretch>
      </xdr:blipFill>
      <xdr:spPr bwMode="auto">
        <a:xfrm>
          <a:off x="95250" y="4257675"/>
          <a:ext cx="9239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28</xdr:row>
      <xdr:rowOff>9525</xdr:rowOff>
    </xdr:from>
    <xdr:to>
      <xdr:col>0</xdr:col>
      <xdr:colOff>971550</xdr:colOff>
      <xdr:row>30</xdr:row>
      <xdr:rowOff>266700</xdr:rowOff>
    </xdr:to>
    <xdr:pic>
      <xdr:nvPicPr>
        <xdr:cNvPr id="1029" name="Picture 3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12020550"/>
          <a:ext cx="8477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</xdr:row>
      <xdr:rowOff>47625</xdr:rowOff>
    </xdr:from>
    <xdr:to>
      <xdr:col>0</xdr:col>
      <xdr:colOff>914400</xdr:colOff>
      <xdr:row>2</xdr:row>
      <xdr:rowOff>390525</xdr:rowOff>
    </xdr:to>
    <xdr:pic>
      <xdr:nvPicPr>
        <xdr:cNvPr id="1030" name="Picture 4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238125"/>
          <a:ext cx="647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7</xdr:row>
      <xdr:rowOff>28575</xdr:rowOff>
    </xdr:from>
    <xdr:to>
      <xdr:col>0</xdr:col>
      <xdr:colOff>1028700</xdr:colOff>
      <xdr:row>9</xdr:row>
      <xdr:rowOff>209550</xdr:rowOff>
    </xdr:to>
    <xdr:pic>
      <xdr:nvPicPr>
        <xdr:cNvPr id="1031" name="Picture 5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" y="2524125"/>
          <a:ext cx="981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133350</xdr:rowOff>
    </xdr:from>
    <xdr:to>
      <xdr:col>0</xdr:col>
      <xdr:colOff>914400</xdr:colOff>
      <xdr:row>13</xdr:row>
      <xdr:rowOff>981075</xdr:rowOff>
    </xdr:to>
    <xdr:pic>
      <xdr:nvPicPr>
        <xdr:cNvPr id="1032" name="Picture 3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6225" y="5372100"/>
          <a:ext cx="638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14</xdr:row>
      <xdr:rowOff>47625</xdr:rowOff>
    </xdr:from>
    <xdr:to>
      <xdr:col>0</xdr:col>
      <xdr:colOff>904875</xdr:colOff>
      <xdr:row>14</xdr:row>
      <xdr:rowOff>971550</xdr:rowOff>
    </xdr:to>
    <xdr:pic>
      <xdr:nvPicPr>
        <xdr:cNvPr id="1033" name="Picture 3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9550" y="6343650"/>
          <a:ext cx="6953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16</xdr:row>
      <xdr:rowOff>133350</xdr:rowOff>
    </xdr:from>
    <xdr:to>
      <xdr:col>0</xdr:col>
      <xdr:colOff>942975</xdr:colOff>
      <xdr:row>20</xdr:row>
      <xdr:rowOff>114300</xdr:rowOff>
    </xdr:to>
    <xdr:pic>
      <xdr:nvPicPr>
        <xdr:cNvPr id="1034" name="Picture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2875" y="8524875"/>
          <a:ext cx="8001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23</xdr:row>
      <xdr:rowOff>38100</xdr:rowOff>
    </xdr:from>
    <xdr:to>
      <xdr:col>0</xdr:col>
      <xdr:colOff>914400</xdr:colOff>
      <xdr:row>23</xdr:row>
      <xdr:rowOff>885825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0" y="9953625"/>
          <a:ext cx="762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24</xdr:row>
      <xdr:rowOff>200025</xdr:rowOff>
    </xdr:from>
    <xdr:to>
      <xdr:col>0</xdr:col>
      <xdr:colOff>1009650</xdr:colOff>
      <xdr:row>27</xdr:row>
      <xdr:rowOff>152400</xdr:rowOff>
    </xdr:to>
    <xdr:pic>
      <xdr:nvPicPr>
        <xdr:cNvPr id="1036" name="Picture 1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0" y="11029950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31</xdr:row>
      <xdr:rowOff>38100</xdr:rowOff>
    </xdr:from>
    <xdr:to>
      <xdr:col>0</xdr:col>
      <xdr:colOff>990600</xdr:colOff>
      <xdr:row>34</xdr:row>
      <xdr:rowOff>133350</xdr:rowOff>
    </xdr:to>
    <xdr:pic>
      <xdr:nvPicPr>
        <xdr:cNvPr id="1037" name="Picture 8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1450" y="13277850"/>
          <a:ext cx="8191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zoomScaleSheetLayoutView="85" workbookViewId="0">
      <pane ySplit="1" topLeftCell="A2" activePane="bottomLeft" state="frozen"/>
      <selection activeCell="G1" sqref="G1"/>
      <selection pane="bottomLeft" activeCell="J36" sqref="J36"/>
    </sheetView>
  </sheetViews>
  <sheetFormatPr defaultRowHeight="15" x14ac:dyDescent="0.25"/>
  <cols>
    <col min="1" max="1" width="16.5703125" style="1" customWidth="1"/>
    <col min="2" max="2" width="16.5703125" style="14" customWidth="1"/>
    <col min="3" max="3" width="14.85546875" style="15" bestFit="1" customWidth="1"/>
    <col min="4" max="4" width="14.85546875" style="15" customWidth="1"/>
    <col min="5" max="5" width="13.85546875" style="15" bestFit="1" customWidth="1"/>
    <col min="6" max="6" width="42.85546875" style="14" bestFit="1" customWidth="1"/>
    <col min="7" max="7" width="41.28515625" style="14" bestFit="1" customWidth="1"/>
    <col min="8" max="8" width="9" style="16" bestFit="1" customWidth="1"/>
    <col min="9" max="9" width="6.42578125" style="15" bestFit="1" customWidth="1"/>
    <col min="10" max="16384" width="9.140625" style="1"/>
  </cols>
  <sheetData>
    <row r="1" spans="1:10" s="18" customFormat="1" x14ac:dyDescent="0.25">
      <c r="A1" s="17"/>
      <c r="B1" s="9" t="s">
        <v>0</v>
      </c>
      <c r="C1" s="9" t="s">
        <v>6</v>
      </c>
      <c r="D1" s="9" t="s">
        <v>102</v>
      </c>
      <c r="E1" s="9" t="s">
        <v>1</v>
      </c>
      <c r="F1" s="9" t="s">
        <v>2</v>
      </c>
      <c r="G1" s="9" t="s">
        <v>3</v>
      </c>
      <c r="H1" s="10" t="s">
        <v>4</v>
      </c>
      <c r="I1" s="9" t="s">
        <v>5</v>
      </c>
      <c r="J1" s="18" t="s">
        <v>103</v>
      </c>
    </row>
    <row r="2" spans="1:10" ht="35.25" customHeight="1" x14ac:dyDescent="0.25">
      <c r="A2" s="23"/>
      <c r="B2" s="7" t="s">
        <v>58</v>
      </c>
      <c r="C2" s="4" t="s">
        <v>8</v>
      </c>
      <c r="D2" s="4" t="s">
        <v>100</v>
      </c>
      <c r="E2" s="4" t="s">
        <v>59</v>
      </c>
      <c r="F2" s="7" t="s">
        <v>60</v>
      </c>
      <c r="G2" s="7" t="s">
        <v>61</v>
      </c>
      <c r="H2" s="8">
        <v>69</v>
      </c>
      <c r="I2" s="4">
        <v>242</v>
      </c>
      <c r="J2" s="1">
        <v>80</v>
      </c>
    </row>
    <row r="3" spans="1:10" ht="35.25" customHeight="1" x14ac:dyDescent="0.25">
      <c r="A3" s="24"/>
      <c r="B3" s="7" t="s">
        <v>58</v>
      </c>
      <c r="C3" s="4" t="s">
        <v>8</v>
      </c>
      <c r="D3" s="4" t="s">
        <v>100</v>
      </c>
      <c r="E3" s="4" t="s">
        <v>62</v>
      </c>
      <c r="F3" s="7" t="s">
        <v>63</v>
      </c>
      <c r="G3" s="7" t="s">
        <v>61</v>
      </c>
      <c r="H3" s="8">
        <v>69</v>
      </c>
      <c r="I3" s="4">
        <v>513</v>
      </c>
      <c r="J3" s="1">
        <f>I3/3</f>
        <v>171</v>
      </c>
    </row>
    <row r="4" spans="1:10" ht="27.75" customHeight="1" x14ac:dyDescent="0.25">
      <c r="A4" s="26"/>
      <c r="B4" s="7" t="s">
        <v>23</v>
      </c>
      <c r="C4" s="4" t="s">
        <v>8</v>
      </c>
      <c r="D4" s="4" t="s">
        <v>101</v>
      </c>
      <c r="E4" s="4" t="s">
        <v>24</v>
      </c>
      <c r="F4" s="7" t="s">
        <v>10</v>
      </c>
      <c r="G4" s="7" t="s">
        <v>25</v>
      </c>
      <c r="H4" s="8">
        <v>59</v>
      </c>
      <c r="I4" s="4">
        <v>197</v>
      </c>
      <c r="J4" s="1">
        <v>66</v>
      </c>
    </row>
    <row r="5" spans="1:10" ht="27.75" customHeight="1" x14ac:dyDescent="0.25">
      <c r="A5" s="26"/>
      <c r="B5" s="7" t="s">
        <v>23</v>
      </c>
      <c r="C5" s="4" t="s">
        <v>8</v>
      </c>
      <c r="D5" s="4" t="s">
        <v>101</v>
      </c>
      <c r="E5" s="4" t="s">
        <v>26</v>
      </c>
      <c r="F5" s="7" t="s">
        <v>11</v>
      </c>
      <c r="G5" s="7" t="s">
        <v>25</v>
      </c>
      <c r="H5" s="8">
        <v>59</v>
      </c>
      <c r="I5" s="4">
        <v>162</v>
      </c>
      <c r="J5" s="1">
        <f>I5/3</f>
        <v>54</v>
      </c>
    </row>
    <row r="6" spans="1:10" ht="27.75" customHeight="1" x14ac:dyDescent="0.25">
      <c r="A6" s="26"/>
      <c r="B6" s="7" t="s">
        <v>23</v>
      </c>
      <c r="C6" s="4" t="s">
        <v>8</v>
      </c>
      <c r="D6" s="4" t="s">
        <v>101</v>
      </c>
      <c r="E6" s="4" t="s">
        <v>27</v>
      </c>
      <c r="F6" s="7" t="s">
        <v>9</v>
      </c>
      <c r="G6" s="7" t="s">
        <v>28</v>
      </c>
      <c r="H6" s="8">
        <v>59</v>
      </c>
      <c r="I6" s="4">
        <v>1466</v>
      </c>
      <c r="J6" s="1">
        <v>488</v>
      </c>
    </row>
    <row r="7" spans="1:10" ht="27.75" customHeight="1" x14ac:dyDescent="0.25">
      <c r="A7" s="26"/>
      <c r="B7" s="7" t="s">
        <v>23</v>
      </c>
      <c r="C7" s="4" t="s">
        <v>8</v>
      </c>
      <c r="D7" s="4" t="s">
        <v>101</v>
      </c>
      <c r="E7" s="4" t="s">
        <v>29</v>
      </c>
      <c r="F7" s="7" t="s">
        <v>30</v>
      </c>
      <c r="G7" s="7" t="s">
        <v>28</v>
      </c>
      <c r="H7" s="8">
        <v>59</v>
      </c>
      <c r="I7" s="4">
        <v>1291</v>
      </c>
      <c r="J7" s="1">
        <v>430</v>
      </c>
    </row>
    <row r="8" spans="1:10" s="22" customFormat="1" ht="21" customHeight="1" x14ac:dyDescent="0.25">
      <c r="A8" s="29"/>
      <c r="B8" s="19" t="s">
        <v>87</v>
      </c>
      <c r="C8" s="20" t="s">
        <v>8</v>
      </c>
      <c r="D8" s="20" t="s">
        <v>98</v>
      </c>
      <c r="E8" s="20" t="s">
        <v>88</v>
      </c>
      <c r="F8" s="19" t="s">
        <v>31</v>
      </c>
      <c r="G8" s="19" t="s">
        <v>13</v>
      </c>
      <c r="H8" s="21">
        <v>49</v>
      </c>
      <c r="I8" s="20">
        <v>1924</v>
      </c>
      <c r="J8" s="1">
        <v>641</v>
      </c>
    </row>
    <row r="9" spans="1:10" s="22" customFormat="1" ht="21" customHeight="1" x14ac:dyDescent="0.25">
      <c r="A9" s="30"/>
      <c r="B9" s="19" t="s">
        <v>87</v>
      </c>
      <c r="C9" s="20" t="s">
        <v>8</v>
      </c>
      <c r="D9" s="20" t="s">
        <v>98</v>
      </c>
      <c r="E9" s="20" t="s">
        <v>89</v>
      </c>
      <c r="F9" s="19" t="s">
        <v>90</v>
      </c>
      <c r="G9" s="19" t="s">
        <v>13</v>
      </c>
      <c r="H9" s="21">
        <v>49</v>
      </c>
      <c r="I9" s="20">
        <v>2369</v>
      </c>
      <c r="J9" s="1">
        <v>789</v>
      </c>
    </row>
    <row r="10" spans="1:10" s="22" customFormat="1" ht="21" customHeight="1" x14ac:dyDescent="0.25">
      <c r="A10" s="31"/>
      <c r="B10" s="19" t="s">
        <v>87</v>
      </c>
      <c r="C10" s="20" t="s">
        <v>8</v>
      </c>
      <c r="D10" s="20" t="s">
        <v>98</v>
      </c>
      <c r="E10" s="20" t="s">
        <v>91</v>
      </c>
      <c r="F10" s="19" t="s">
        <v>71</v>
      </c>
      <c r="G10" s="19" t="s">
        <v>13</v>
      </c>
      <c r="H10" s="21">
        <v>49</v>
      </c>
      <c r="I10" s="20">
        <v>1622</v>
      </c>
      <c r="J10" s="1">
        <v>540</v>
      </c>
    </row>
    <row r="11" spans="1:10" ht="67.5" customHeight="1" x14ac:dyDescent="0.25">
      <c r="A11" s="5"/>
      <c r="B11" s="7" t="s">
        <v>83</v>
      </c>
      <c r="C11" s="4" t="s">
        <v>8</v>
      </c>
      <c r="D11" s="4" t="s">
        <v>98</v>
      </c>
      <c r="E11" s="4" t="s">
        <v>84</v>
      </c>
      <c r="F11" s="7" t="s">
        <v>85</v>
      </c>
      <c r="G11" s="7" t="s">
        <v>86</v>
      </c>
      <c r="H11" s="8">
        <v>59</v>
      </c>
      <c r="I11" s="4">
        <v>450</v>
      </c>
      <c r="J11" s="1">
        <f>I11/3</f>
        <v>150</v>
      </c>
    </row>
    <row r="12" spans="1:10" ht="42.75" customHeight="1" x14ac:dyDescent="0.25">
      <c r="A12" s="26"/>
      <c r="B12" s="7" t="s">
        <v>32</v>
      </c>
      <c r="C12" s="4" t="s">
        <v>7</v>
      </c>
      <c r="D12" s="4" t="s">
        <v>99</v>
      </c>
      <c r="E12" s="4" t="s">
        <v>33</v>
      </c>
      <c r="F12" s="7" t="s">
        <v>34</v>
      </c>
      <c r="G12" s="7" t="s">
        <v>15</v>
      </c>
      <c r="H12" s="8">
        <v>89</v>
      </c>
      <c r="I12" s="4">
        <v>160</v>
      </c>
      <c r="J12" s="1">
        <v>54</v>
      </c>
    </row>
    <row r="13" spans="1:10" ht="42.75" customHeight="1" x14ac:dyDescent="0.25">
      <c r="A13" s="26"/>
      <c r="B13" s="7" t="s">
        <v>32</v>
      </c>
      <c r="C13" s="4" t="s">
        <v>7</v>
      </c>
      <c r="D13" s="4" t="s">
        <v>99</v>
      </c>
      <c r="E13" s="4" t="s">
        <v>35</v>
      </c>
      <c r="F13" s="7" t="s">
        <v>36</v>
      </c>
      <c r="G13" s="7" t="s">
        <v>12</v>
      </c>
      <c r="H13" s="8">
        <v>89</v>
      </c>
      <c r="I13" s="4">
        <v>473</v>
      </c>
      <c r="J13" s="1">
        <v>157</v>
      </c>
    </row>
    <row r="14" spans="1:10" ht="83.25" customHeight="1" x14ac:dyDescent="0.25">
      <c r="A14" s="6"/>
      <c r="B14" s="7" t="s">
        <v>16</v>
      </c>
      <c r="C14" s="4" t="s">
        <v>20</v>
      </c>
      <c r="D14" s="4" t="s">
        <v>99</v>
      </c>
      <c r="E14" s="4" t="s">
        <v>17</v>
      </c>
      <c r="F14" s="7" t="s">
        <v>18</v>
      </c>
      <c r="G14" s="7" t="s">
        <v>19</v>
      </c>
      <c r="H14" s="8">
        <v>89</v>
      </c>
      <c r="I14" s="4">
        <v>1329</v>
      </c>
      <c r="J14" s="1">
        <f>I14/3</f>
        <v>443</v>
      </c>
    </row>
    <row r="15" spans="1:10" ht="80.25" customHeight="1" x14ac:dyDescent="0.25">
      <c r="A15" s="6"/>
      <c r="B15" s="7" t="s">
        <v>16</v>
      </c>
      <c r="C15" s="4" t="s">
        <v>20</v>
      </c>
      <c r="D15" s="4" t="s">
        <v>99</v>
      </c>
      <c r="E15" s="4" t="s">
        <v>21</v>
      </c>
      <c r="F15" s="7" t="s">
        <v>18</v>
      </c>
      <c r="G15" s="7" t="s">
        <v>19</v>
      </c>
      <c r="H15" s="8">
        <v>69</v>
      </c>
      <c r="I15" s="4">
        <v>158</v>
      </c>
      <c r="J15" s="1">
        <v>52</v>
      </c>
    </row>
    <row r="16" spans="1:10" ht="84.75" customHeight="1" x14ac:dyDescent="0.25">
      <c r="A16" s="5"/>
      <c r="B16" s="7" t="s">
        <v>64</v>
      </c>
      <c r="C16" s="4" t="s">
        <v>37</v>
      </c>
      <c r="D16" s="4" t="s">
        <v>100</v>
      </c>
      <c r="E16" s="4" t="s">
        <v>65</v>
      </c>
      <c r="F16" s="7" t="s">
        <v>66</v>
      </c>
      <c r="G16" s="7" t="s">
        <v>22</v>
      </c>
      <c r="H16" s="8">
        <v>69</v>
      </c>
      <c r="I16" s="4">
        <v>239</v>
      </c>
      <c r="J16" s="1">
        <v>80</v>
      </c>
    </row>
    <row r="17" spans="1:10" x14ac:dyDescent="0.25">
      <c r="A17" s="23"/>
      <c r="B17" s="7" t="s">
        <v>67</v>
      </c>
      <c r="C17" s="4" t="s">
        <v>8</v>
      </c>
      <c r="D17" s="4" t="s">
        <v>101</v>
      </c>
      <c r="E17" s="4" t="s">
        <v>68</v>
      </c>
      <c r="F17" s="7" t="s">
        <v>10</v>
      </c>
      <c r="G17" s="7" t="s">
        <v>69</v>
      </c>
      <c r="H17" s="8">
        <v>69</v>
      </c>
      <c r="I17" s="4">
        <v>1338</v>
      </c>
      <c r="J17" s="1">
        <f>I17/3</f>
        <v>446</v>
      </c>
    </row>
    <row r="18" spans="1:10" ht="30" x14ac:dyDescent="0.25">
      <c r="A18" s="25"/>
      <c r="B18" s="7" t="s">
        <v>67</v>
      </c>
      <c r="C18" s="4" t="s">
        <v>8</v>
      </c>
      <c r="D18" s="4" t="s">
        <v>101</v>
      </c>
      <c r="E18" s="4" t="s">
        <v>70</v>
      </c>
      <c r="F18" s="7" t="s">
        <v>71</v>
      </c>
      <c r="G18" s="7" t="s">
        <v>72</v>
      </c>
      <c r="H18" s="8">
        <v>69</v>
      </c>
      <c r="I18" s="4">
        <v>857</v>
      </c>
      <c r="J18" s="1">
        <v>285</v>
      </c>
    </row>
    <row r="19" spans="1:10" x14ac:dyDescent="0.25">
      <c r="A19" s="25"/>
      <c r="B19" s="7" t="s">
        <v>67</v>
      </c>
      <c r="C19" s="4" t="s">
        <v>8</v>
      </c>
      <c r="D19" s="4" t="s">
        <v>101</v>
      </c>
      <c r="E19" s="4" t="s">
        <v>73</v>
      </c>
      <c r="F19" s="7" t="s">
        <v>10</v>
      </c>
      <c r="G19" s="7" t="s">
        <v>74</v>
      </c>
      <c r="H19" s="8">
        <v>69</v>
      </c>
      <c r="I19" s="4">
        <v>858</v>
      </c>
      <c r="J19" s="1">
        <f>I19/3</f>
        <v>286</v>
      </c>
    </row>
    <row r="20" spans="1:10" x14ac:dyDescent="0.25">
      <c r="A20" s="25"/>
      <c r="B20" s="7" t="s">
        <v>67</v>
      </c>
      <c r="C20" s="4" t="s">
        <v>8</v>
      </c>
      <c r="D20" s="4" t="s">
        <v>101</v>
      </c>
      <c r="E20" s="4" t="s">
        <v>75</v>
      </c>
      <c r="F20" s="7" t="s">
        <v>49</v>
      </c>
      <c r="G20" s="7" t="s">
        <v>74</v>
      </c>
      <c r="H20" s="8">
        <v>69</v>
      </c>
      <c r="I20" s="4">
        <v>828</v>
      </c>
      <c r="J20" s="1">
        <f>I20/3</f>
        <v>276</v>
      </c>
    </row>
    <row r="21" spans="1:10" x14ac:dyDescent="0.25">
      <c r="A21" s="25"/>
      <c r="B21" s="7" t="s">
        <v>67</v>
      </c>
      <c r="C21" s="4" t="s">
        <v>8</v>
      </c>
      <c r="D21" s="4" t="s">
        <v>101</v>
      </c>
      <c r="E21" s="4" t="s">
        <v>76</v>
      </c>
      <c r="F21" s="7" t="s">
        <v>10</v>
      </c>
      <c r="G21" s="7" t="s">
        <v>50</v>
      </c>
      <c r="H21" s="8">
        <v>69</v>
      </c>
      <c r="I21" s="4">
        <v>858</v>
      </c>
      <c r="J21" s="1">
        <f>I21/3</f>
        <v>286</v>
      </c>
    </row>
    <row r="22" spans="1:10" x14ac:dyDescent="0.25">
      <c r="A22" s="25"/>
      <c r="B22" s="7" t="s">
        <v>67</v>
      </c>
      <c r="C22" s="4" t="s">
        <v>8</v>
      </c>
      <c r="D22" s="4" t="s">
        <v>101</v>
      </c>
      <c r="E22" s="4" t="s">
        <v>77</v>
      </c>
      <c r="F22" s="7" t="s">
        <v>78</v>
      </c>
      <c r="G22" s="7" t="s">
        <v>50</v>
      </c>
      <c r="H22" s="8">
        <v>69</v>
      </c>
      <c r="I22" s="4">
        <v>450</v>
      </c>
      <c r="J22" s="1">
        <f>I22/3</f>
        <v>150</v>
      </c>
    </row>
    <row r="23" spans="1:10" x14ac:dyDescent="0.25">
      <c r="A23" s="24"/>
      <c r="B23" s="7" t="s">
        <v>67</v>
      </c>
      <c r="C23" s="4" t="s">
        <v>8</v>
      </c>
      <c r="D23" s="4" t="s">
        <v>101</v>
      </c>
      <c r="E23" s="4" t="s">
        <v>79</v>
      </c>
      <c r="F23" s="7" t="s">
        <v>80</v>
      </c>
      <c r="G23" s="7" t="s">
        <v>81</v>
      </c>
      <c r="H23" s="8">
        <v>69</v>
      </c>
      <c r="I23" s="4">
        <v>420</v>
      </c>
      <c r="J23" s="1">
        <f>I23/3</f>
        <v>140</v>
      </c>
    </row>
    <row r="24" spans="1:10" ht="72" customHeight="1" x14ac:dyDescent="0.25">
      <c r="A24" s="5"/>
      <c r="B24" s="7" t="s">
        <v>38</v>
      </c>
      <c r="C24" s="4" t="s">
        <v>8</v>
      </c>
      <c r="D24" s="4" t="s">
        <v>100</v>
      </c>
      <c r="E24" s="4" t="s">
        <v>39</v>
      </c>
      <c r="F24" s="7" t="s">
        <v>40</v>
      </c>
      <c r="G24" s="7" t="s">
        <v>41</v>
      </c>
      <c r="H24" s="8">
        <v>59</v>
      </c>
      <c r="I24" s="4">
        <v>388</v>
      </c>
      <c r="J24" s="1">
        <v>130</v>
      </c>
    </row>
    <row r="25" spans="1:10" ht="23.25" customHeight="1" x14ac:dyDescent="0.25">
      <c r="A25" s="27"/>
      <c r="B25" s="7" t="s">
        <v>42</v>
      </c>
      <c r="C25" s="4" t="s">
        <v>8</v>
      </c>
      <c r="D25" s="4" t="s">
        <v>98</v>
      </c>
      <c r="E25" s="4" t="s">
        <v>43</v>
      </c>
      <c r="F25" s="7" t="s">
        <v>31</v>
      </c>
      <c r="G25" s="7" t="s">
        <v>13</v>
      </c>
      <c r="H25" s="8">
        <v>49</v>
      </c>
      <c r="I25" s="4">
        <v>1490</v>
      </c>
      <c r="J25" s="1">
        <v>496</v>
      </c>
    </row>
    <row r="26" spans="1:10" ht="23.25" customHeight="1" x14ac:dyDescent="0.25">
      <c r="A26" s="28"/>
      <c r="B26" s="7" t="s">
        <v>42</v>
      </c>
      <c r="C26" s="4" t="s">
        <v>8</v>
      </c>
      <c r="D26" s="4" t="s">
        <v>98</v>
      </c>
      <c r="E26" s="4" t="s">
        <v>44</v>
      </c>
      <c r="F26" s="7" t="s">
        <v>45</v>
      </c>
      <c r="G26" s="7" t="s">
        <v>13</v>
      </c>
      <c r="H26" s="8">
        <v>49</v>
      </c>
      <c r="I26" s="4">
        <v>836</v>
      </c>
      <c r="J26" s="1">
        <v>278</v>
      </c>
    </row>
    <row r="27" spans="1:10" ht="23.25" customHeight="1" x14ac:dyDescent="0.25">
      <c r="A27" s="28"/>
      <c r="B27" s="7" t="s">
        <v>42</v>
      </c>
      <c r="C27" s="4" t="s">
        <v>8</v>
      </c>
      <c r="D27" s="4" t="s">
        <v>98</v>
      </c>
      <c r="E27" s="4" t="s">
        <v>46</v>
      </c>
      <c r="F27" s="7" t="s">
        <v>47</v>
      </c>
      <c r="G27" s="7" t="s">
        <v>13</v>
      </c>
      <c r="H27" s="8">
        <v>49</v>
      </c>
      <c r="I27" s="4">
        <v>992</v>
      </c>
      <c r="J27" s="1">
        <v>330</v>
      </c>
    </row>
    <row r="28" spans="1:10" ht="23.25" customHeight="1" x14ac:dyDescent="0.25">
      <c r="A28" s="28"/>
      <c r="B28" s="7" t="s">
        <v>42</v>
      </c>
      <c r="C28" s="4" t="s">
        <v>8</v>
      </c>
      <c r="D28" s="4" t="s">
        <v>98</v>
      </c>
      <c r="E28" s="4" t="s">
        <v>48</v>
      </c>
      <c r="F28" s="7" t="s">
        <v>49</v>
      </c>
      <c r="G28" s="7" t="s">
        <v>13</v>
      </c>
      <c r="H28" s="8">
        <v>49</v>
      </c>
      <c r="I28" s="4">
        <v>1793</v>
      </c>
      <c r="J28" s="1">
        <v>597</v>
      </c>
    </row>
    <row r="29" spans="1:10" ht="32.25" customHeight="1" x14ac:dyDescent="0.25">
      <c r="A29" s="26"/>
      <c r="B29" s="7" t="s">
        <v>51</v>
      </c>
      <c r="C29" s="4" t="s">
        <v>14</v>
      </c>
      <c r="D29" s="4" t="s">
        <v>99</v>
      </c>
      <c r="E29" s="4" t="s">
        <v>52</v>
      </c>
      <c r="F29" s="7" t="s">
        <v>53</v>
      </c>
      <c r="G29" s="7" t="s">
        <v>15</v>
      </c>
      <c r="H29" s="8">
        <v>89</v>
      </c>
      <c r="I29" s="4">
        <v>8</v>
      </c>
      <c r="J29" s="1">
        <v>3</v>
      </c>
    </row>
    <row r="30" spans="1:10" ht="32.25" customHeight="1" x14ac:dyDescent="0.25">
      <c r="A30" s="26"/>
      <c r="B30" s="7" t="s">
        <v>51</v>
      </c>
      <c r="C30" s="4" t="s">
        <v>14</v>
      </c>
      <c r="D30" s="4" t="s">
        <v>99</v>
      </c>
      <c r="E30" s="4" t="s">
        <v>54</v>
      </c>
      <c r="F30" s="7" t="s">
        <v>55</v>
      </c>
      <c r="G30" s="7" t="s">
        <v>15</v>
      </c>
      <c r="H30" s="8">
        <v>89</v>
      </c>
      <c r="I30" s="4">
        <v>991</v>
      </c>
      <c r="J30" s="1">
        <v>330</v>
      </c>
    </row>
    <row r="31" spans="1:10" ht="32.25" customHeight="1" x14ac:dyDescent="0.25">
      <c r="A31" s="26"/>
      <c r="B31" s="7" t="s">
        <v>51</v>
      </c>
      <c r="C31" s="4" t="s">
        <v>14</v>
      </c>
      <c r="D31" s="4" t="s">
        <v>99</v>
      </c>
      <c r="E31" s="4" t="s">
        <v>56</v>
      </c>
      <c r="F31" s="7" t="s">
        <v>57</v>
      </c>
      <c r="G31" s="7" t="s">
        <v>15</v>
      </c>
      <c r="H31" s="8">
        <v>89</v>
      </c>
      <c r="I31" s="4">
        <v>893</v>
      </c>
      <c r="J31" s="1">
        <v>298</v>
      </c>
    </row>
    <row r="32" spans="1:10" x14ac:dyDescent="0.25">
      <c r="A32" s="23"/>
      <c r="B32" s="7" t="s">
        <v>92</v>
      </c>
      <c r="C32" s="4" t="s">
        <v>8</v>
      </c>
      <c r="D32" s="4" t="s">
        <v>101</v>
      </c>
      <c r="E32" s="4" t="s">
        <v>93</v>
      </c>
      <c r="F32" s="7" t="s">
        <v>10</v>
      </c>
      <c r="G32" s="7" t="s">
        <v>82</v>
      </c>
      <c r="H32" s="8">
        <v>59</v>
      </c>
      <c r="I32" s="4">
        <v>995</v>
      </c>
      <c r="J32" s="1">
        <v>331</v>
      </c>
    </row>
    <row r="33" spans="1:10" x14ac:dyDescent="0.25">
      <c r="A33" s="25"/>
      <c r="B33" s="7" t="s">
        <v>92</v>
      </c>
      <c r="C33" s="4" t="s">
        <v>8</v>
      </c>
      <c r="D33" s="4" t="s">
        <v>101</v>
      </c>
      <c r="E33" s="4" t="s">
        <v>94</v>
      </c>
      <c r="F33" s="7" t="s">
        <v>9</v>
      </c>
      <c r="G33" s="7" t="s">
        <v>82</v>
      </c>
      <c r="H33" s="8">
        <v>59</v>
      </c>
      <c r="I33" s="4">
        <v>1778</v>
      </c>
      <c r="J33" s="1">
        <v>592</v>
      </c>
    </row>
    <row r="34" spans="1:10" x14ac:dyDescent="0.25">
      <c r="A34" s="25"/>
      <c r="B34" s="7" t="s">
        <v>92</v>
      </c>
      <c r="C34" s="4" t="s">
        <v>8</v>
      </c>
      <c r="D34" s="4" t="s">
        <v>101</v>
      </c>
      <c r="E34" s="4" t="s">
        <v>95</v>
      </c>
      <c r="F34" s="7" t="s">
        <v>96</v>
      </c>
      <c r="G34" s="7" t="s">
        <v>82</v>
      </c>
      <c r="H34" s="8">
        <v>59</v>
      </c>
      <c r="I34" s="4">
        <v>446</v>
      </c>
      <c r="J34" s="1">
        <v>149</v>
      </c>
    </row>
    <row r="35" spans="1:10" x14ac:dyDescent="0.25">
      <c r="A35" s="24"/>
      <c r="B35" s="7" t="s">
        <v>92</v>
      </c>
      <c r="C35" s="4" t="s">
        <v>8</v>
      </c>
      <c r="D35" s="4" t="s">
        <v>101</v>
      </c>
      <c r="E35" s="4" t="s">
        <v>97</v>
      </c>
      <c r="F35" s="7" t="s">
        <v>11</v>
      </c>
      <c r="G35" s="7" t="s">
        <v>82</v>
      </c>
      <c r="H35" s="8">
        <v>59</v>
      </c>
      <c r="I35" s="4">
        <v>1291</v>
      </c>
      <c r="J35" s="1">
        <v>430</v>
      </c>
    </row>
    <row r="36" spans="1:10" s="3" customFormat="1" x14ac:dyDescent="0.25">
      <c r="A36" s="2"/>
      <c r="B36" s="11"/>
      <c r="C36" s="12"/>
      <c r="D36" s="12"/>
      <c r="E36" s="12"/>
      <c r="F36" s="11"/>
      <c r="G36" s="11"/>
      <c r="H36" s="13"/>
      <c r="I36" s="12">
        <f>SUM(I2:I35)</f>
        <v>30105</v>
      </c>
      <c r="J36" s="22">
        <f>I36/3</f>
        <v>10035</v>
      </c>
    </row>
  </sheetData>
  <mergeCells count="8">
    <mergeCell ref="A2:A3"/>
    <mergeCell ref="A32:A35"/>
    <mergeCell ref="A29:A31"/>
    <mergeCell ref="A25:A28"/>
    <mergeCell ref="A17:A23"/>
    <mergeCell ref="A4:A7"/>
    <mergeCell ref="A12:A13"/>
    <mergeCell ref="A8:A10"/>
  </mergeCells>
  <phoneticPr fontId="0" type="noConversion"/>
  <pageMargins left="0.7" right="0.7" top="0.75" bottom="0.75" header="0.3" footer="0.3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2017-03-15T16:22:29Z</dcterms:created>
  <dcterms:modified xsi:type="dcterms:W3CDTF">2017-07-28T18:34:03Z</dcterms:modified>
</cp:coreProperties>
</file>